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양배추\2025년\한유련\"/>
    </mc:Choice>
  </mc:AlternateContent>
  <xr:revisionPtr revIDLastSave="0" documentId="13_ncr:1_{E94052EC-B1ED-42AC-BBB7-C2B76E8C5F77}" xr6:coauthVersionLast="36" xr6:coauthVersionMax="36" xr10:uidLastSave="{00000000-0000-0000-0000-000000000000}"/>
  <bookViews>
    <workbookView xWindow="0" yWindow="0" windowWidth="28800" windowHeight="12180" xr2:uid="{D928C06B-459C-4B15-AB9B-4FB291702E71}"/>
  </bookViews>
  <sheets>
    <sheet name="Sheet1" sheetId="1" r:id="rId1"/>
  </sheets>
  <calcPr calcId="191029" iterate="1" iterateCount="32767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F17" i="1" l="1"/>
  <c r="E17" i="1" l="1"/>
  <c r="D17" i="1" l="1"/>
  <c r="C17" i="1" l="1"/>
  <c r="N16" i="1" l="1"/>
  <c r="M16" i="1" l="1"/>
  <c r="C15" i="1" l="1"/>
  <c r="L16" i="1" l="1"/>
  <c r="K16" i="1" l="1"/>
  <c r="J16" i="1" l="1"/>
  <c r="I16" i="1" l="1"/>
  <c r="H16" i="1" l="1"/>
  <c r="G16" i="1" l="1"/>
  <c r="F16" i="1" l="1"/>
  <c r="E16" i="1" l="1"/>
  <c r="D16" i="1" l="1"/>
  <c r="C16" i="1" l="1"/>
  <c r="N15" i="1" l="1"/>
  <c r="M15" i="1" l="1"/>
  <c r="L15" i="1" l="1"/>
  <c r="J15" i="1" l="1"/>
  <c r="K15" i="1"/>
  <c r="I15" i="1"/>
  <c r="H15" i="1"/>
  <c r="G15" i="1"/>
  <c r="E15" i="1"/>
  <c r="F15" i="1"/>
  <c r="D15" i="1"/>
</calcChain>
</file>

<file path=xl/sharedStrings.xml><?xml version="1.0" encoding="utf-8"?>
<sst xmlns="http://schemas.openxmlformats.org/spreadsheetml/2006/main" count="89" uniqueCount="29">
  <si>
    <t>11월</t>
  </si>
  <si>
    <t>12월</t>
  </si>
  <si>
    <t>1월</t>
    <phoneticPr fontId="2" type="noConversion"/>
  </si>
  <si>
    <t>2월</t>
    <phoneticPr fontId="2" type="noConversion"/>
  </si>
  <si>
    <t>3월</t>
  </si>
  <si>
    <t>4월</t>
  </si>
  <si>
    <t>5월</t>
  </si>
  <si>
    <t>6월</t>
  </si>
  <si>
    <t>7월</t>
  </si>
  <si>
    <t>8월</t>
  </si>
  <si>
    <t>9월</t>
  </si>
  <si>
    <t>10월</t>
  </si>
  <si>
    <t>*김치 HS코드 2005991000</t>
    <phoneticPr fontId="2" type="noConversion"/>
  </si>
  <si>
    <t>김치 수입량(단위: 톤)</t>
    <phoneticPr fontId="2" type="noConversion"/>
  </si>
  <si>
    <t>김치 (신선배추)환산 수입량(단위: 톤)</t>
    <phoneticPr fontId="2" type="noConversion"/>
  </si>
  <si>
    <t>무 수입량(단위: 톤)</t>
    <phoneticPr fontId="2" type="noConversion"/>
  </si>
  <si>
    <t>*무 HS코드 0706901000</t>
    <phoneticPr fontId="2" type="noConversion"/>
  </si>
  <si>
    <t>양배추 수입량(단위: 톤)</t>
    <phoneticPr fontId="2" type="noConversion"/>
  </si>
  <si>
    <t>*양배추 HS코드 0704901000</t>
    <phoneticPr fontId="2" type="noConversion"/>
  </si>
  <si>
    <t>당근 수입량(단위: 톤)</t>
    <phoneticPr fontId="2" type="noConversion"/>
  </si>
  <si>
    <t>*당근 HS코드 0706101000</t>
    <phoneticPr fontId="2" type="noConversion"/>
  </si>
  <si>
    <t>자료출처: 관세청 수출입무역통계</t>
    <phoneticPr fontId="2" type="noConversion"/>
  </si>
  <si>
    <t>배추 수입량(단위: 톤)</t>
    <phoneticPr fontId="2" type="noConversion"/>
  </si>
  <si>
    <t>*배추 HS코드 0704902000</t>
    <phoneticPr fontId="2" type="noConversion"/>
  </si>
  <si>
    <t>환산계수</t>
    <phoneticPr fontId="2" type="noConversion"/>
  </si>
  <si>
    <t>1~4월</t>
    <phoneticPr fontId="2" type="noConversion"/>
  </si>
  <si>
    <t>5~6월</t>
    <phoneticPr fontId="2" type="noConversion"/>
  </si>
  <si>
    <t>7~10월</t>
    <phoneticPr fontId="2" type="noConversion"/>
  </si>
  <si>
    <t>11~12월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</si>
</sst>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.00_-;\-* #,##0.00_-;_-* &quot;-&quot;_-;_-@_-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19191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1" applyNumberFormat="1" applyFont="1" applyFill="1" applyBorder="1">
      <alignment vertical="center"/>
    </xf>
    <xf numFmtId="0" fontId="0" fillId="0" borderId="1" xfId="0" applyBorder="1">
      <alignment vertical="center"/>
    </xf>
    <xf numFmtId="1" fontId="0" fillId="0" borderId="1" xfId="0" applyNumberFormat="1" applyBorder="1">
      <alignment vertical="center"/>
    </xf>
    <xf numFmtId="0" fontId="0" fillId="0" borderId="1" xfId="0" applyFill="1" applyBorder="1" applyAlignment="1">
      <alignment horizontal="center" vertical="center"/>
    </xf>
    <xf numFmtId="41" fontId="3" fillId="0" borderId="1" xfId="1" applyFont="1" applyBorder="1">
      <alignment vertical="center"/>
    </xf>
    <xf numFmtId="3" fontId="0" fillId="0" borderId="1" xfId="0" applyNumberForma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94CDD-776E-4EFE-95BC-D3F53F6CD933}">
  <dimension ref="B1:S49"/>
  <sheetViews>
    <sheetView tabSelected="1" workbookViewId="0">
      <selection activeCell="G50" sqref="G50"/>
    </sheetView>
  </sheetViews>
  <sheetFormatPr defaultRowHeight="16.5" x14ac:dyDescent="0.3"/>
  <cols>
    <col min="5" max="5" width="9.25" bestFit="1" customWidth="1"/>
  </cols>
  <sheetData>
    <row r="1" spans="2:19" x14ac:dyDescent="0.3">
      <c r="B1" t="s">
        <v>21</v>
      </c>
    </row>
    <row r="3" spans="2:19" x14ac:dyDescent="0.3">
      <c r="B3" t="s">
        <v>13</v>
      </c>
      <c r="E3" t="s">
        <v>12</v>
      </c>
    </row>
    <row r="4" spans="2:19" x14ac:dyDescent="0.3">
      <c r="B4" s="3"/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0</v>
      </c>
      <c r="N4" s="4" t="s">
        <v>1</v>
      </c>
    </row>
    <row r="5" spans="2:19" x14ac:dyDescent="0.3">
      <c r="B5" s="1">
        <v>2021</v>
      </c>
      <c r="C5" s="2">
        <v>22944.6</v>
      </c>
      <c r="D5" s="2">
        <v>19747.599999999999</v>
      </c>
      <c r="E5" s="2">
        <v>25247.7</v>
      </c>
      <c r="F5" s="2">
        <v>18077.599999999999</v>
      </c>
      <c r="G5" s="2">
        <v>21147.5</v>
      </c>
      <c r="H5" s="2">
        <v>17905.900000000001</v>
      </c>
      <c r="I5" s="2">
        <v>16555.8</v>
      </c>
      <c r="J5" s="2">
        <v>16794.099999999999</v>
      </c>
      <c r="K5" s="2">
        <v>19531</v>
      </c>
      <c r="L5" s="2">
        <v>19190.400000000001</v>
      </c>
      <c r="M5" s="2">
        <v>22990.7</v>
      </c>
      <c r="N5" s="2">
        <v>20473.3</v>
      </c>
    </row>
    <row r="6" spans="2:19" x14ac:dyDescent="0.3">
      <c r="B6" s="1">
        <v>2022</v>
      </c>
      <c r="C6" s="2">
        <v>20016.3</v>
      </c>
      <c r="D6" s="2">
        <v>15842.4</v>
      </c>
      <c r="E6" s="2">
        <v>20197.8</v>
      </c>
      <c r="F6" s="2">
        <v>17785.599999999999</v>
      </c>
      <c r="G6" s="2">
        <v>24844.7</v>
      </c>
      <c r="H6" s="2">
        <v>21830.799999999999</v>
      </c>
      <c r="I6" s="2">
        <v>21132.6</v>
      </c>
      <c r="J6" s="2">
        <v>22769</v>
      </c>
      <c r="K6" s="2">
        <v>23582.2</v>
      </c>
      <c r="L6" s="2">
        <v>26245.599999999999</v>
      </c>
      <c r="M6" s="2">
        <v>26106.400000000001</v>
      </c>
      <c r="N6" s="2">
        <v>23081.200000000001</v>
      </c>
    </row>
    <row r="7" spans="2:19" x14ac:dyDescent="0.3">
      <c r="B7" s="1">
        <v>2023</v>
      </c>
      <c r="C7" s="2">
        <v>23844.6</v>
      </c>
      <c r="D7" s="2">
        <v>23363.1</v>
      </c>
      <c r="E7" s="2">
        <v>25187.599999999999</v>
      </c>
      <c r="F7" s="2">
        <v>21972.1</v>
      </c>
      <c r="G7" s="2">
        <v>24763.1</v>
      </c>
      <c r="H7" s="2">
        <v>23438.5</v>
      </c>
      <c r="I7" s="2">
        <v>20908.5</v>
      </c>
      <c r="J7" s="2">
        <v>23688.2</v>
      </c>
      <c r="K7" s="2">
        <v>25329.3</v>
      </c>
      <c r="L7" s="2">
        <v>24320</v>
      </c>
      <c r="M7" s="2">
        <v>26370</v>
      </c>
      <c r="N7" s="2">
        <v>23360</v>
      </c>
    </row>
    <row r="8" spans="2:19" x14ac:dyDescent="0.3">
      <c r="B8" s="1">
        <v>2024</v>
      </c>
      <c r="C8" s="2">
        <v>27157</v>
      </c>
      <c r="D8" s="2">
        <v>27157</v>
      </c>
      <c r="E8" s="2">
        <v>25409</v>
      </c>
      <c r="F8" s="2">
        <v>26583</v>
      </c>
      <c r="G8" s="2">
        <v>25461</v>
      </c>
      <c r="H8" s="2">
        <v>22583</v>
      </c>
      <c r="I8" s="2">
        <v>25192</v>
      </c>
      <c r="J8" s="2">
        <v>23297</v>
      </c>
      <c r="K8" s="2">
        <v>25431</v>
      </c>
      <c r="L8" s="2">
        <v>32210</v>
      </c>
      <c r="M8" s="2">
        <v>28289</v>
      </c>
      <c r="N8" s="2">
        <v>29014</v>
      </c>
    </row>
    <row r="9" spans="2:19" x14ac:dyDescent="0.3">
      <c r="B9" s="1">
        <v>2025</v>
      </c>
      <c r="C9" s="2">
        <v>26449</v>
      </c>
      <c r="D9" s="2">
        <v>25803.7</v>
      </c>
      <c r="E9" s="9">
        <v>28717.9</v>
      </c>
      <c r="F9" s="2">
        <v>29865</v>
      </c>
      <c r="G9" s="2">
        <v>26947</v>
      </c>
      <c r="H9" s="2"/>
      <c r="I9" s="2"/>
      <c r="J9" s="2"/>
      <c r="K9" s="2"/>
      <c r="L9" s="2"/>
      <c r="M9" s="2"/>
      <c r="N9" s="2"/>
    </row>
    <row r="11" spans="2:19" x14ac:dyDescent="0.3">
      <c r="B11" t="s">
        <v>14</v>
      </c>
      <c r="P11" t="s">
        <v>24</v>
      </c>
    </row>
    <row r="12" spans="2:19" x14ac:dyDescent="0.3">
      <c r="B12" s="3"/>
      <c r="C12" s="4" t="s">
        <v>2</v>
      </c>
      <c r="D12" s="4" t="s">
        <v>3</v>
      </c>
      <c r="E12" s="4" t="s">
        <v>4</v>
      </c>
      <c r="F12" s="4" t="s">
        <v>5</v>
      </c>
      <c r="G12" s="4" t="s">
        <v>6</v>
      </c>
      <c r="H12" s="4" t="s">
        <v>7</v>
      </c>
      <c r="I12" s="4" t="s">
        <v>8</v>
      </c>
      <c r="J12" s="4" t="s">
        <v>9</v>
      </c>
      <c r="K12" s="4" t="s">
        <v>10</v>
      </c>
      <c r="L12" s="4" t="s">
        <v>11</v>
      </c>
      <c r="M12" s="4" t="s">
        <v>0</v>
      </c>
      <c r="N12" s="4" t="s">
        <v>1</v>
      </c>
      <c r="P12" s="4" t="s">
        <v>25</v>
      </c>
      <c r="Q12" s="4" t="s">
        <v>26</v>
      </c>
      <c r="R12" s="4" t="s">
        <v>27</v>
      </c>
      <c r="S12" s="4" t="s">
        <v>28</v>
      </c>
    </row>
    <row r="13" spans="2:19" x14ac:dyDescent="0.3">
      <c r="B13" s="1">
        <v>2021</v>
      </c>
      <c r="C13" s="2">
        <v>50987.999999999993</v>
      </c>
      <c r="D13" s="2">
        <v>43883.555555555555</v>
      </c>
      <c r="E13" s="2">
        <v>56106</v>
      </c>
      <c r="F13" s="2">
        <v>40172.444444444438</v>
      </c>
      <c r="G13" s="2">
        <v>46994.444444444445</v>
      </c>
      <c r="H13" s="2">
        <v>39790.888888888891</v>
      </c>
      <c r="I13" s="2">
        <v>41389.499999999993</v>
      </c>
      <c r="J13" s="2">
        <v>41985.249999999993</v>
      </c>
      <c r="K13" s="2">
        <v>48827.5</v>
      </c>
      <c r="L13" s="2">
        <v>47976</v>
      </c>
      <c r="M13" s="2">
        <v>44212.884615384617</v>
      </c>
      <c r="N13" s="2">
        <v>39371.730769230766</v>
      </c>
      <c r="P13" s="5">
        <v>0.45</v>
      </c>
      <c r="Q13" s="5">
        <v>0.45</v>
      </c>
      <c r="R13" s="5">
        <v>0.4</v>
      </c>
      <c r="S13" s="5">
        <v>0.52</v>
      </c>
    </row>
    <row r="14" spans="2:19" x14ac:dyDescent="0.3">
      <c r="B14" s="1">
        <v>2022</v>
      </c>
      <c r="C14" s="2">
        <v>44480.666666666664</v>
      </c>
      <c r="D14" s="2">
        <v>35205.333333333328</v>
      </c>
      <c r="E14" s="2">
        <v>44884</v>
      </c>
      <c r="F14" s="2">
        <v>39523.555555555555</v>
      </c>
      <c r="G14" s="2">
        <v>55210</v>
      </c>
      <c r="H14" s="2">
        <v>48513</v>
      </c>
      <c r="I14" s="2">
        <v>52832</v>
      </c>
      <c r="J14" s="2">
        <v>56923</v>
      </c>
      <c r="K14" s="2">
        <v>58956</v>
      </c>
      <c r="L14" s="2">
        <v>65614</v>
      </c>
      <c r="M14" s="2">
        <v>50205</v>
      </c>
      <c r="N14" s="2">
        <v>44387</v>
      </c>
    </row>
    <row r="15" spans="2:19" x14ac:dyDescent="0.3">
      <c r="B15" s="1">
        <v>2023</v>
      </c>
      <c r="C15" s="2">
        <f>C7/$P$13</f>
        <v>52987.999999999993</v>
      </c>
      <c r="D15" s="2">
        <f t="shared" ref="C15:F17" si="0">D7/$P$13</f>
        <v>51917.999999999993</v>
      </c>
      <c r="E15" s="2">
        <f t="shared" si="0"/>
        <v>55972.444444444438</v>
      </c>
      <c r="F15" s="2">
        <f t="shared" si="0"/>
        <v>48826.888888888883</v>
      </c>
      <c r="G15" s="2">
        <f>G7/$Q$13</f>
        <v>55029.111111111109</v>
      </c>
      <c r="H15" s="2">
        <f>H7/$Q$13</f>
        <v>52085.555555555555</v>
      </c>
      <c r="I15" s="2">
        <f>I7/$R$13</f>
        <v>52271.25</v>
      </c>
      <c r="J15" s="2">
        <f t="shared" ref="J15:L16" si="1">J7/$R$13</f>
        <v>59220.5</v>
      </c>
      <c r="K15" s="2">
        <f t="shared" si="1"/>
        <v>63323.249999999993</v>
      </c>
      <c r="L15" s="2">
        <f t="shared" si="1"/>
        <v>60800</v>
      </c>
      <c r="M15" s="2">
        <f>M7/$S$13</f>
        <v>50711.538461538461</v>
      </c>
      <c r="N15" s="2">
        <f>N7/$S$13</f>
        <v>44923.076923076922</v>
      </c>
    </row>
    <row r="16" spans="2:19" x14ac:dyDescent="0.3">
      <c r="B16" s="1">
        <v>2024</v>
      </c>
      <c r="C16" s="2">
        <f t="shared" si="0"/>
        <v>60348.888888888891</v>
      </c>
      <c r="D16" s="2">
        <f t="shared" si="0"/>
        <v>60348.888888888891</v>
      </c>
      <c r="E16" s="2">
        <f t="shared" si="0"/>
        <v>56464.444444444445</v>
      </c>
      <c r="F16" s="2">
        <f t="shared" si="0"/>
        <v>59073.333333333328</v>
      </c>
      <c r="G16" s="2">
        <f>G8/$Q$13</f>
        <v>56580</v>
      </c>
      <c r="H16" s="2">
        <f>H8/$Q$13</f>
        <v>50184.444444444445</v>
      </c>
      <c r="I16" s="2">
        <f>I8/$R$13</f>
        <v>62980</v>
      </c>
      <c r="J16" s="2">
        <f t="shared" si="1"/>
        <v>58242.5</v>
      </c>
      <c r="K16" s="2">
        <f t="shared" si="1"/>
        <v>63577.5</v>
      </c>
      <c r="L16" s="2">
        <f t="shared" si="1"/>
        <v>80525</v>
      </c>
      <c r="M16" s="2">
        <f>M8/$S$13</f>
        <v>54401.923076923078</v>
      </c>
      <c r="N16" s="2">
        <f>N8/$S$13</f>
        <v>55796.153846153844</v>
      </c>
    </row>
    <row r="17" spans="2:14" x14ac:dyDescent="0.3">
      <c r="B17" s="8">
        <v>2025</v>
      </c>
      <c r="C17" s="2">
        <f t="shared" si="0"/>
        <v>58775.555555555555</v>
      </c>
      <c r="D17" s="2">
        <f t="shared" si="0"/>
        <v>57341.555555555555</v>
      </c>
      <c r="E17" s="2">
        <f t="shared" si="0"/>
        <v>63817.555555555555</v>
      </c>
      <c r="F17" s="2">
        <f t="shared" si="0"/>
        <v>66366.666666666672</v>
      </c>
      <c r="G17" s="2">
        <f>G9/$Q$13</f>
        <v>59882.222222222219</v>
      </c>
      <c r="H17" s="6"/>
      <c r="I17" s="6"/>
      <c r="J17" s="6"/>
      <c r="K17" s="6"/>
      <c r="L17" s="6"/>
      <c r="M17" s="6"/>
      <c r="N17" s="6"/>
    </row>
    <row r="19" spans="2:14" x14ac:dyDescent="0.3">
      <c r="B19" t="s">
        <v>22</v>
      </c>
      <c r="E19" t="s">
        <v>23</v>
      </c>
    </row>
    <row r="20" spans="2:14" x14ac:dyDescent="0.3">
      <c r="B20" s="3"/>
      <c r="C20" s="4" t="s">
        <v>2</v>
      </c>
      <c r="D20" s="4" t="s">
        <v>3</v>
      </c>
      <c r="E20" s="4" t="s">
        <v>4</v>
      </c>
      <c r="F20" s="4" t="s">
        <v>5</v>
      </c>
      <c r="G20" s="4" t="s">
        <v>6</v>
      </c>
      <c r="H20" s="4" t="s">
        <v>7</v>
      </c>
      <c r="I20" s="4" t="s">
        <v>8</v>
      </c>
      <c r="J20" s="4" t="s">
        <v>9</v>
      </c>
      <c r="K20" s="4" t="s">
        <v>10</v>
      </c>
      <c r="L20" s="4" t="s">
        <v>11</v>
      </c>
      <c r="M20" s="4" t="s">
        <v>0</v>
      </c>
      <c r="N20" s="4" t="s">
        <v>1</v>
      </c>
    </row>
    <row r="21" spans="2:14" x14ac:dyDescent="0.3">
      <c r="B21" s="1">
        <v>2021</v>
      </c>
      <c r="C21" s="2">
        <v>0</v>
      </c>
      <c r="D21" s="2">
        <v>15.8</v>
      </c>
      <c r="E21" s="2">
        <v>7.4</v>
      </c>
      <c r="F21" s="2">
        <v>13</v>
      </c>
      <c r="G21" s="2">
        <v>0</v>
      </c>
      <c r="H21" s="2">
        <v>7.4</v>
      </c>
      <c r="I21" s="2">
        <v>6</v>
      </c>
      <c r="J21" s="2">
        <v>0</v>
      </c>
      <c r="K21" s="2">
        <v>1.1000000000000001</v>
      </c>
      <c r="L21" s="2">
        <v>0</v>
      </c>
      <c r="M21" s="2">
        <v>0</v>
      </c>
      <c r="N21" s="2">
        <v>16.2</v>
      </c>
    </row>
    <row r="22" spans="2:14" x14ac:dyDescent="0.3">
      <c r="B22" s="1">
        <v>2022</v>
      </c>
      <c r="C22" s="2">
        <v>0.2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74</v>
      </c>
      <c r="J22" s="2">
        <v>781.7</v>
      </c>
      <c r="K22" s="2">
        <v>1081.8</v>
      </c>
      <c r="L22" s="2">
        <v>92.4</v>
      </c>
      <c r="M22" s="2">
        <v>0</v>
      </c>
      <c r="N22" s="2">
        <v>0</v>
      </c>
    </row>
    <row r="23" spans="2:14" x14ac:dyDescent="0.3">
      <c r="B23" s="1">
        <v>2023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16.3</v>
      </c>
      <c r="I23" s="2">
        <v>0</v>
      </c>
      <c r="J23" s="2">
        <v>73.900000000000006</v>
      </c>
      <c r="K23" s="2">
        <v>73.900000000000006</v>
      </c>
      <c r="L23" s="2">
        <v>0</v>
      </c>
      <c r="M23" s="2">
        <v>0</v>
      </c>
      <c r="N23" s="2">
        <v>0</v>
      </c>
    </row>
    <row r="24" spans="2:14" x14ac:dyDescent="0.3">
      <c r="B24" s="1">
        <v>2024</v>
      </c>
      <c r="C24" s="2">
        <v>702</v>
      </c>
      <c r="D24" s="2">
        <v>0</v>
      </c>
      <c r="E24" s="2">
        <v>0</v>
      </c>
      <c r="F24" s="6">
        <v>37</v>
      </c>
      <c r="G24" s="7">
        <v>18.2</v>
      </c>
      <c r="H24" s="2">
        <v>0</v>
      </c>
      <c r="I24" s="6">
        <v>193</v>
      </c>
      <c r="J24" s="6">
        <v>262</v>
      </c>
      <c r="K24" s="6">
        <v>657</v>
      </c>
      <c r="L24" s="2">
        <v>1871</v>
      </c>
      <c r="M24" s="6">
        <v>642</v>
      </c>
      <c r="N24" s="6">
        <v>457</v>
      </c>
    </row>
    <row r="25" spans="2:14" x14ac:dyDescent="0.3">
      <c r="B25" s="8">
        <v>2025</v>
      </c>
      <c r="C25" s="2">
        <v>782</v>
      </c>
      <c r="D25" s="9">
        <v>1725.6</v>
      </c>
      <c r="E25" s="2">
        <v>2875.6</v>
      </c>
      <c r="F25" s="2">
        <v>2520</v>
      </c>
      <c r="G25" s="6">
        <v>715</v>
      </c>
      <c r="H25" s="6"/>
      <c r="I25" s="6"/>
      <c r="J25" s="6"/>
      <c r="K25" s="6"/>
      <c r="L25" s="6"/>
      <c r="M25" s="6"/>
      <c r="N25" s="6"/>
    </row>
    <row r="27" spans="2:14" x14ac:dyDescent="0.3">
      <c r="B27" t="s">
        <v>15</v>
      </c>
      <c r="E27" t="s">
        <v>16</v>
      </c>
    </row>
    <row r="28" spans="2:14" x14ac:dyDescent="0.3">
      <c r="B28" s="3"/>
      <c r="C28" s="4" t="s">
        <v>2</v>
      </c>
      <c r="D28" s="4" t="s">
        <v>3</v>
      </c>
      <c r="E28" s="4" t="s">
        <v>4</v>
      </c>
      <c r="F28" s="4" t="s">
        <v>5</v>
      </c>
      <c r="G28" s="4" t="s">
        <v>6</v>
      </c>
      <c r="H28" s="4" t="s">
        <v>7</v>
      </c>
      <c r="I28" s="4" t="s">
        <v>8</v>
      </c>
      <c r="J28" s="4" t="s">
        <v>9</v>
      </c>
      <c r="K28" s="4" t="s">
        <v>10</v>
      </c>
      <c r="L28" s="4" t="s">
        <v>11</v>
      </c>
      <c r="M28" s="4" t="s">
        <v>0</v>
      </c>
      <c r="N28" s="4" t="s">
        <v>1</v>
      </c>
    </row>
    <row r="29" spans="2:14" x14ac:dyDescent="0.3">
      <c r="B29" s="1">
        <v>2021</v>
      </c>
      <c r="C29" s="2">
        <v>1925.4</v>
      </c>
      <c r="D29" s="2">
        <v>1622</v>
      </c>
      <c r="E29" s="2">
        <v>1850</v>
      </c>
      <c r="F29" s="2">
        <v>986.9</v>
      </c>
      <c r="G29" s="2">
        <v>176.8</v>
      </c>
      <c r="H29" s="2">
        <v>10.4</v>
      </c>
      <c r="I29" s="2">
        <v>48</v>
      </c>
      <c r="J29" s="2">
        <v>126</v>
      </c>
      <c r="K29" s="2">
        <v>96</v>
      </c>
      <c r="L29" s="2">
        <v>0</v>
      </c>
      <c r="M29" s="2">
        <v>130</v>
      </c>
      <c r="N29" s="2">
        <v>722.3</v>
      </c>
    </row>
    <row r="30" spans="2:14" x14ac:dyDescent="0.3">
      <c r="B30" s="1">
        <v>2022</v>
      </c>
      <c r="C30" s="2">
        <v>830</v>
      </c>
      <c r="D30" s="2">
        <v>102</v>
      </c>
      <c r="E30" s="2">
        <v>51</v>
      </c>
      <c r="F30" s="2">
        <v>323.89999999999998</v>
      </c>
      <c r="G30" s="2">
        <v>87</v>
      </c>
      <c r="H30" s="2">
        <v>0</v>
      </c>
      <c r="I30" s="2">
        <v>0</v>
      </c>
      <c r="J30" s="2">
        <v>56.9</v>
      </c>
      <c r="K30" s="2">
        <v>96</v>
      </c>
      <c r="L30" s="2">
        <v>592</v>
      </c>
      <c r="M30" s="2">
        <v>152.4</v>
      </c>
      <c r="N30" s="2">
        <v>170</v>
      </c>
    </row>
    <row r="31" spans="2:14" x14ac:dyDescent="0.3">
      <c r="B31" s="1">
        <v>2023</v>
      </c>
      <c r="C31" s="2">
        <v>398</v>
      </c>
      <c r="D31" s="2">
        <v>219.4</v>
      </c>
      <c r="E31" s="2">
        <v>160</v>
      </c>
      <c r="F31" s="2">
        <v>116</v>
      </c>
      <c r="G31" s="2">
        <v>34.4</v>
      </c>
      <c r="H31" s="2">
        <v>96</v>
      </c>
      <c r="I31" s="2">
        <v>0</v>
      </c>
      <c r="J31" s="2">
        <v>48</v>
      </c>
      <c r="K31" s="2">
        <v>24</v>
      </c>
      <c r="L31" s="2">
        <v>24</v>
      </c>
      <c r="M31" s="2">
        <v>82</v>
      </c>
      <c r="N31" s="2">
        <v>72</v>
      </c>
    </row>
    <row r="32" spans="2:14" x14ac:dyDescent="0.3">
      <c r="B32" s="1">
        <v>2024</v>
      </c>
      <c r="C32" s="2">
        <v>702</v>
      </c>
      <c r="D32" s="2">
        <v>1095</v>
      </c>
      <c r="E32" s="2">
        <v>0</v>
      </c>
      <c r="F32" s="2">
        <v>850</v>
      </c>
      <c r="G32" s="2">
        <v>961</v>
      </c>
      <c r="H32" s="2">
        <v>600</v>
      </c>
      <c r="I32" s="2">
        <v>1034</v>
      </c>
      <c r="J32" s="2">
        <v>305</v>
      </c>
      <c r="K32" s="2">
        <v>255</v>
      </c>
      <c r="L32" s="2">
        <v>1842</v>
      </c>
      <c r="M32" s="2">
        <v>1983</v>
      </c>
      <c r="N32" s="2">
        <v>4297</v>
      </c>
    </row>
    <row r="33" spans="2:14" x14ac:dyDescent="0.3">
      <c r="B33" s="8">
        <v>2025</v>
      </c>
      <c r="C33" s="2">
        <v>2535</v>
      </c>
      <c r="D33" s="9">
        <v>2732.8</v>
      </c>
      <c r="E33" s="10">
        <v>3126</v>
      </c>
      <c r="F33" s="2">
        <v>4900.6000000000004</v>
      </c>
      <c r="G33" s="2">
        <v>1121</v>
      </c>
      <c r="H33" s="6"/>
      <c r="I33" s="6"/>
      <c r="J33" s="6"/>
      <c r="K33" s="6"/>
      <c r="L33" s="6"/>
      <c r="M33" s="6"/>
      <c r="N33" s="6"/>
    </row>
    <row r="35" spans="2:14" x14ac:dyDescent="0.3">
      <c r="B35" t="s">
        <v>17</v>
      </c>
      <c r="E35" t="s">
        <v>18</v>
      </c>
    </row>
    <row r="36" spans="2:14" x14ac:dyDescent="0.3">
      <c r="B36" s="3"/>
      <c r="C36" s="4" t="s">
        <v>2</v>
      </c>
      <c r="D36" s="4" t="s">
        <v>3</v>
      </c>
      <c r="E36" s="4" t="s">
        <v>4</v>
      </c>
      <c r="F36" s="4" t="s">
        <v>5</v>
      </c>
      <c r="G36" s="4" t="s">
        <v>6</v>
      </c>
      <c r="H36" s="4" t="s">
        <v>7</v>
      </c>
      <c r="I36" s="4" t="s">
        <v>8</v>
      </c>
      <c r="J36" s="4" t="s">
        <v>9</v>
      </c>
      <c r="K36" s="4" t="s">
        <v>10</v>
      </c>
      <c r="L36" s="4" t="s">
        <v>11</v>
      </c>
      <c r="M36" s="4" t="s">
        <v>0</v>
      </c>
      <c r="N36" s="4" t="s">
        <v>1</v>
      </c>
    </row>
    <row r="37" spans="2:14" x14ac:dyDescent="0.3">
      <c r="B37" s="1">
        <v>2021</v>
      </c>
      <c r="C37" s="2">
        <v>1031.2</v>
      </c>
      <c r="D37" s="2">
        <v>363.3</v>
      </c>
      <c r="E37" s="2">
        <v>312.3</v>
      </c>
      <c r="F37" s="2">
        <v>235.8</v>
      </c>
      <c r="G37" s="2">
        <v>256.5</v>
      </c>
      <c r="H37" s="2">
        <v>349.3</v>
      </c>
      <c r="I37" s="2">
        <v>434.8</v>
      </c>
      <c r="J37" s="2">
        <v>729.3</v>
      </c>
      <c r="K37" s="2">
        <v>276.89999999999998</v>
      </c>
      <c r="L37" s="2">
        <v>115.9</v>
      </c>
      <c r="M37" s="2">
        <v>262.3</v>
      </c>
      <c r="N37" s="2">
        <v>82.4</v>
      </c>
    </row>
    <row r="38" spans="2:14" x14ac:dyDescent="0.3">
      <c r="B38" s="1">
        <v>2022</v>
      </c>
      <c r="C38" s="2">
        <v>30</v>
      </c>
      <c r="D38" s="2">
        <v>110.5</v>
      </c>
      <c r="E38" s="2">
        <v>177.8</v>
      </c>
      <c r="F38" s="2">
        <v>391.2</v>
      </c>
      <c r="G38" s="2">
        <v>357.7</v>
      </c>
      <c r="H38" s="2">
        <v>357.9</v>
      </c>
      <c r="I38" s="2">
        <v>354.3</v>
      </c>
      <c r="J38" s="2">
        <v>629.79999999999995</v>
      </c>
      <c r="K38" s="2">
        <v>534.29999999999995</v>
      </c>
      <c r="L38" s="2">
        <v>672.5</v>
      </c>
      <c r="M38" s="2">
        <v>418.2</v>
      </c>
      <c r="N38" s="2">
        <v>299.39999999999998</v>
      </c>
    </row>
    <row r="39" spans="2:14" x14ac:dyDescent="0.3">
      <c r="B39" s="1">
        <v>2023</v>
      </c>
      <c r="C39" s="2">
        <v>304</v>
      </c>
      <c r="D39" s="2">
        <v>377.5</v>
      </c>
      <c r="E39" s="2">
        <v>243</v>
      </c>
      <c r="F39" s="2">
        <v>437.2</v>
      </c>
      <c r="G39" s="2">
        <v>587.29999999999995</v>
      </c>
      <c r="H39" s="2">
        <v>687.6</v>
      </c>
      <c r="I39" s="2">
        <v>467.5</v>
      </c>
      <c r="J39" s="2">
        <v>696.2</v>
      </c>
      <c r="K39" s="2">
        <v>692</v>
      </c>
      <c r="L39" s="2">
        <v>1144</v>
      </c>
      <c r="M39" s="2">
        <v>845</v>
      </c>
      <c r="N39" s="2">
        <v>261</v>
      </c>
    </row>
    <row r="40" spans="2:14" x14ac:dyDescent="0.3">
      <c r="B40" s="1">
        <v>2024</v>
      </c>
      <c r="C40" s="2">
        <v>420</v>
      </c>
      <c r="D40" s="2">
        <v>413</v>
      </c>
      <c r="E40" s="2">
        <v>657</v>
      </c>
      <c r="F40" s="2">
        <v>5552</v>
      </c>
      <c r="G40" s="2">
        <v>6313</v>
      </c>
      <c r="H40" s="2">
        <v>2605</v>
      </c>
      <c r="I40" s="2">
        <v>596</v>
      </c>
      <c r="J40" s="2">
        <v>738</v>
      </c>
      <c r="K40" s="2">
        <v>717</v>
      </c>
      <c r="L40" s="2">
        <v>1145</v>
      </c>
      <c r="M40" s="2">
        <v>2261</v>
      </c>
      <c r="N40" s="2">
        <v>2110</v>
      </c>
    </row>
    <row r="41" spans="2:14" x14ac:dyDescent="0.3">
      <c r="B41" s="8">
        <v>2025</v>
      </c>
      <c r="C41" s="2">
        <v>3573</v>
      </c>
      <c r="D41" s="2">
        <v>5839</v>
      </c>
      <c r="E41" s="2">
        <v>10577.2</v>
      </c>
      <c r="F41" s="2">
        <v>7435.7</v>
      </c>
      <c r="G41" s="2">
        <v>4572</v>
      </c>
      <c r="H41" s="6"/>
      <c r="I41" s="6"/>
      <c r="J41" s="6"/>
      <c r="K41" s="6"/>
      <c r="L41" s="6"/>
      <c r="M41" s="6"/>
      <c r="N41" s="6"/>
    </row>
    <row r="43" spans="2:14" x14ac:dyDescent="0.3">
      <c r="B43" t="s">
        <v>19</v>
      </c>
      <c r="E43" t="s">
        <v>20</v>
      </c>
    </row>
    <row r="44" spans="2:14" x14ac:dyDescent="0.3">
      <c r="B44" s="3"/>
      <c r="C44" s="4" t="s">
        <v>2</v>
      </c>
      <c r="D44" s="4" t="s">
        <v>3</v>
      </c>
      <c r="E44" s="4" t="s">
        <v>4</v>
      </c>
      <c r="F44" s="4" t="s">
        <v>5</v>
      </c>
      <c r="G44" s="4" t="s">
        <v>6</v>
      </c>
      <c r="H44" s="4" t="s">
        <v>7</v>
      </c>
      <c r="I44" s="4" t="s">
        <v>8</v>
      </c>
      <c r="J44" s="4" t="s">
        <v>9</v>
      </c>
      <c r="K44" s="4" t="s">
        <v>10</v>
      </c>
      <c r="L44" s="4" t="s">
        <v>11</v>
      </c>
      <c r="M44" s="4" t="s">
        <v>0</v>
      </c>
      <c r="N44" s="4" t="s">
        <v>1</v>
      </c>
    </row>
    <row r="45" spans="2:14" x14ac:dyDescent="0.3">
      <c r="B45" s="1">
        <v>2021</v>
      </c>
      <c r="C45" s="2">
        <v>7361.8</v>
      </c>
      <c r="D45" s="2">
        <v>3495.7</v>
      </c>
      <c r="E45" s="2">
        <v>9832.4</v>
      </c>
      <c r="F45" s="2">
        <v>9433.6</v>
      </c>
      <c r="G45" s="2">
        <v>3871.8</v>
      </c>
      <c r="H45" s="2">
        <v>8519.7999999999993</v>
      </c>
      <c r="I45" s="2">
        <v>7414.5</v>
      </c>
      <c r="J45" s="2">
        <v>7239.2</v>
      </c>
      <c r="K45" s="2">
        <v>8778.4</v>
      </c>
      <c r="L45" s="2">
        <v>10311.9</v>
      </c>
      <c r="M45" s="2">
        <v>6662.9</v>
      </c>
      <c r="N45" s="2">
        <v>8797.7999999999993</v>
      </c>
    </row>
    <row r="46" spans="2:14" x14ac:dyDescent="0.3">
      <c r="B46" s="1">
        <v>2022</v>
      </c>
      <c r="C46" s="2">
        <v>4402.5</v>
      </c>
      <c r="D46" s="2">
        <v>5573</v>
      </c>
      <c r="E46" s="2">
        <v>8673.7000000000007</v>
      </c>
      <c r="F46" s="2">
        <v>8141.4</v>
      </c>
      <c r="G46" s="2">
        <v>7064.5</v>
      </c>
      <c r="H46" s="2">
        <v>8812.5</v>
      </c>
      <c r="I46" s="2">
        <v>8389.5</v>
      </c>
      <c r="J46" s="2">
        <v>7106</v>
      </c>
      <c r="K46" s="2">
        <v>11543</v>
      </c>
      <c r="L46" s="2">
        <v>9396.7000000000007</v>
      </c>
      <c r="M46" s="2">
        <v>6080.6</v>
      </c>
      <c r="N46" s="2">
        <v>11060.2</v>
      </c>
    </row>
    <row r="47" spans="2:14" x14ac:dyDescent="0.3">
      <c r="B47" s="1">
        <v>2023</v>
      </c>
      <c r="C47" s="2">
        <v>6754.1</v>
      </c>
      <c r="D47" s="2">
        <v>9260</v>
      </c>
      <c r="E47" s="2">
        <v>11020.1</v>
      </c>
      <c r="F47" s="2">
        <v>8807</v>
      </c>
      <c r="G47" s="2">
        <v>6474.9</v>
      </c>
      <c r="H47" s="2">
        <v>11317.1</v>
      </c>
      <c r="I47" s="2">
        <v>7005.1</v>
      </c>
      <c r="J47" s="2">
        <v>8098.5</v>
      </c>
      <c r="K47" s="2">
        <v>12233.6</v>
      </c>
      <c r="L47" s="2">
        <v>10844</v>
      </c>
      <c r="M47" s="2">
        <v>9247</v>
      </c>
      <c r="N47" s="2">
        <v>9382</v>
      </c>
    </row>
    <row r="48" spans="2:14" x14ac:dyDescent="0.3">
      <c r="B48" s="1">
        <v>2024</v>
      </c>
      <c r="C48" s="2">
        <v>7582</v>
      </c>
      <c r="D48" s="2">
        <v>5242</v>
      </c>
      <c r="E48" s="2">
        <v>12330</v>
      </c>
      <c r="F48" s="2">
        <v>11196</v>
      </c>
      <c r="G48" s="2">
        <v>6956</v>
      </c>
      <c r="H48" s="2">
        <v>12054</v>
      </c>
      <c r="I48" s="2">
        <v>8143</v>
      </c>
      <c r="J48" s="2">
        <v>9687</v>
      </c>
      <c r="K48" s="2">
        <v>12641</v>
      </c>
      <c r="L48" s="2">
        <v>9826</v>
      </c>
      <c r="M48" s="2">
        <v>10444</v>
      </c>
      <c r="N48" s="2">
        <v>11594</v>
      </c>
    </row>
    <row r="49" spans="2:14" x14ac:dyDescent="0.3">
      <c r="B49" s="8">
        <v>2025</v>
      </c>
      <c r="C49" s="2">
        <v>9540</v>
      </c>
      <c r="D49" s="2">
        <v>7517.9</v>
      </c>
      <c r="E49" s="2">
        <v>12859.4</v>
      </c>
      <c r="F49" s="9">
        <v>11848.6</v>
      </c>
      <c r="G49" s="10">
        <v>2554</v>
      </c>
      <c r="H49" s="6"/>
      <c r="I49" s="6"/>
      <c r="J49" s="6"/>
      <c r="K49" s="6"/>
      <c r="L49" s="6"/>
      <c r="M49" s="6"/>
      <c r="N49" s="6"/>
    </row>
  </sheetData>
  <phoneticPr fontId="2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2022-05-16T22:44:14Z</cp:lastPrinted>
  <dcterms:created xsi:type="dcterms:W3CDTF">2022-03-07T05:20:55Z</dcterms:created>
  <dcterms:modified xsi:type="dcterms:W3CDTF">2025-06-18T01:16:02Z</dcterms:modified>
</cp:coreProperties>
</file>